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hresthE\Downloads\"/>
    </mc:Choice>
  </mc:AlternateContent>
  <xr:revisionPtr revIDLastSave="0" documentId="13_ncr:1_{6D56A599-A36F-4F88-9A8A-631BAA55BB9D}" xr6:coauthVersionLast="47" xr6:coauthVersionMax="47" xr10:uidLastSave="{00000000-0000-0000-0000-000000000000}"/>
  <bookViews>
    <workbookView xWindow="-120" yWindow="-120" windowWidth="29040" windowHeight="15720" xr2:uid="{D4F6375A-DECE-4BBC-B81E-8CC39E423614}"/>
  </bookViews>
  <sheets>
    <sheet name="Health equipment" sheetId="5" r:id="rId1"/>
    <sheet name="Annex. for portable ultrasound"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5" l="1"/>
  <c r="J30" i="5" l="1"/>
  <c r="J32" i="5" s="1"/>
</calcChain>
</file>

<file path=xl/sharedStrings.xml><?xml version="1.0" encoding="utf-8"?>
<sst xmlns="http://schemas.openxmlformats.org/spreadsheetml/2006/main" count="215" uniqueCount="140">
  <si>
    <t>S.N.</t>
  </si>
  <si>
    <t>Particulars</t>
  </si>
  <si>
    <t>Qty – Lahan</t>
  </si>
  <si>
    <t>Qty – Karjana</t>
  </si>
  <si>
    <t>Total Qty</t>
  </si>
  <si>
    <t>Remarks / Required Specification2</t>
  </si>
  <si>
    <t>Cost Per Unit without VAT</t>
  </si>
  <si>
    <t>Total</t>
  </si>
  <si>
    <t>B &amp; W Ultrasound Machine with Single Probe</t>
  </si>
  <si>
    <t>1 pcs</t>
  </si>
  <si>
    <t>2  pcs</t>
  </si>
  <si>
    <t>Refer to Annexure for details.</t>
  </si>
  <si>
    <t>ANC Bed with Mattress and Pillow</t>
  </si>
  <si>
    <t>2 pcs</t>
  </si>
  <si>
    <t>4 pcs</t>
  </si>
  <si>
    <t>Load Capacity: Minimum 150–200 kg
Side Rails: Collapsible or removable for patient safety
Bed Dimensions:
•	Length: 190–200 cm
•	Width: 90–100 cm
Height: Adjustable (typically 45–75 cm)</t>
  </si>
  <si>
    <t>Footstep for ANC Bed</t>
  </si>
  <si>
    <t>Materials: Mild steel or stainless steel with anti-rust coating
Structure: Single or double-step platform
Surface finish: Non-slip rubber or textured metal surface</t>
  </si>
  <si>
    <t>Height &amp; Weight Body Fat Analyzer (BMI Scale)</t>
  </si>
  <si>
    <t>2 sets</t>
  </si>
  <si>
    <t>1 pc</t>
  </si>
  <si>
    <t>3 sets</t>
  </si>
  <si>
    <t>Technical Specifications for Height and Weight Measuring System Manufacturer:  Model:  Country of Origin: Brand: Description Digital, automatic height and weight measuring scale designed for precise and efficient body measurements. This system is equipped with high-precision sensors and modern technology to ensure reliable data collection for height, weight, and BMI calculations. The device should have the latest ultrasonic sensor in touch bar. The deivce should be made up of aluminum or better, and should not have a weight more than 12 kg. Measurement Specifications Height Measurement Range should not be less than 90 - 200 cm Measurement Unit: 0.1 cm  Measurement method should be by Magnetic linear encoder, and two ultrasonic sensors in the touch-bar. Height Tolerance should be ±1 mm Weight Measurement Range should not be less than 200 kg Measurement Unit: 0.1 kg Measurement Method: Load cell Weight Tolerance: ±100 g The fatness and BMI measurement calculation should comply WHO and KMA standards. Display and User Interface Display Type: Digital Green LED (7-segment) Measurement Time: Approximately 5 seconds for height and weight measurements. User Interface: Soft-touch sensors with easy-to-use design Leveling Mechanism: 5 rubber-headed screws for stable setup Voice Output: Multilingual support (English, Chinese, Korean) Connectivity Output: Printed results with external printer connection Optional Connectivity: RS232 interface and Bluetooth module Power Specifications Input Power: AC 110V/220V, 50-60Hz, 1A Output Power: DC 12V, 2A Environmental Specifications: Operating Temperature Range: 10°C - 40°C Storage Temperature Range: -10°C - 60°C Documentation ISO certification is required. Manufacturer's Authority letter is reqired. Warranty One year warranty.</t>
  </si>
  <si>
    <t>Infant Weight Machine (Salter Scale)</t>
  </si>
  <si>
    <t>Type: Hanging spring scale (mechanical) or digital scale
Capacity: 0–25 kg (suitable for newborns and infants)
Graduation: 100 g increments (or finer for digital models)
Accuracy: ±100 g or better
Materials: Corrosion-resistant metal body with durable plastic components
Display: Analog dial or digital screen (depending on type)
Portability: Lightweight and easy to carry for outreach services
Calibration: Easy manual calibration or auto-calibration (digital)
Cleaning: Smooth surface, easy to disinfect
Safety: Secure sling/bucket to prevent infant falls
Compliance: WHO/UNICEF recommended design for community-level use</t>
  </si>
  <si>
    <t>Weighing Machine (Adult)</t>
  </si>
  <si>
    <t>Type: Digital scale (for adults)
Capacity: Up to 180 kg (minimum)
Graduation: 100 g or finer
Accuracy: ±100 g
Platform materials: Tempered safety glass or stainless steel
Platform size: Minimum 30 cm × 30 cm
Display type: LED or LCD (for digital models)
Units: kg
Features: Low battery and overload indication
Cleaning: Easy to disinfect, smooth surface
Durability: Non-slip base, shock-resistant platform 
Compliance: CE &amp; RoHS certified</t>
  </si>
  <si>
    <t>BP Set</t>
  </si>
  <si>
    <t>4 sets</t>
  </si>
  <si>
    <t>6 sets</t>
  </si>
  <si>
    <t>Type: Automatic, digital
Portability: Lightweight and compact
Validation: Clinically validated
Accuracy: Pressure: ±3 mmHg, Pulse: ±5%
Measurement method: Oscillo metric</t>
  </si>
  <si>
    <t>Fetal Doppler</t>
  </si>
  <si>
    <t>—</t>
  </si>
  <si>
    <t>Technology: Ultrasound-based
Type: Handheld or portable Doppler device
FHR Range: 50–210 beats per minute
Accuracy: ±2 bpm
Safety Standards: CE marked / FDA approved / IEC compliant</t>
  </si>
  <si>
    <t>Surgical Dressing Kit / Dressing Drum Set</t>
  </si>
  <si>
    <t>Materials: High-grade stainless steel
Sterilization Compatibility: Suitable for autoclave and steam sterilization
Locking Mechanism: Self-locking system with slotted belt and clamp
Finishing: Smooth, corrosion-resistant, easy to clean
Compliance: MoHP Nepal standards
Size: Diameter × Height ( 9″ × 5″ or 11″ × 5″)
Items in set: Dressing Drum, Kidney Tray, Lotion Bowl, Forceps (Dressing, Sponge, Kelly, Adson), Scissors (Mayo, Lister, Stitch), Sterilization accessories etc.</t>
  </si>
  <si>
    <t>IUCD Insertion/Removal Set</t>
  </si>
  <si>
    <t>Each set contains,
Sponge holder forceps: straight, long, 25 cm
Cervical tenaculum/Vulsellum: 25/28cm
Vaginal speculum: Cusco's self-retaining, bivalve, vaginal speculum, medium size.
Uterine sound: Sims, malleable, silver coated, 32 cm
Scissors: curved, long handled, blunt end blades, 20 cm
Kidney Tray/dish: SS, medium size, length 20 cm</t>
  </si>
  <si>
    <t xml:space="preserve"> Otoscope Set</t>
  </si>
  <si>
    <t>Number: Pediatric Otoscope -1, Adult Otoscope-1
Type: Diagnostic Otoscope with pediatric ear specula
Illumination: LED preferred
Magnification: ~5X
Field of View: Wide-angle (~3× standard otoscope)
Specula Size: 2.75 mm (pediatric), 4.25 mm (adult) – single-use or reusable
Light Output: ~5200 lux (LED)
Color Rendering Index (CRI): ≥95
Power source: Rechargeable
Compliance: MoHP Nepal standard, WHO recommended for screening</t>
  </si>
  <si>
    <t xml:space="preserve">ENT Diagnostic </t>
  </si>
  <si>
    <t>IV Stand</t>
  </si>
  <si>
    <t>Materials: Stainless Steel
Height Adjustment: Mechanically adjustable from approx. 107 cm to 195 cm
Hooks: 2 to 4 serum hooks for IV bags
Mobility: Smooth-rolling castors</t>
  </si>
  <si>
    <t>Wheelchair</t>
  </si>
  <si>
    <t>Frame Material: Powder-coated steel or aluminum (lightweight and rust-resistant)
Seat width: 45–50 cm (standard adult size)
Seat height: Approx. 45 cm from ground
Seat &amp; backrest: Padded, washable, flame-retardant vinyl or nylon upholstery
Weight capacity: Minimum 100–120 kg
Front casters: 8-inch solid rubber wheels
Rear wheels: 24-inch solid or pneumatic tires with hand rims
Footrests: Swing-away and detachable, adjustable height
Armrest: Fixed or detachable, padded
Foldability: Foldable frame for easy transport and storage
Compliance: WHO wheelchair provision guidelines / MoHP Nepal standards</t>
  </si>
  <si>
    <t>Vaccine Carrier</t>
  </si>
  <si>
    <t>External Surface Material: HDPE (High Density Polyethylene)
Internal Lining Material: HIPS (High Impact Polystyrene)
Insulation Material: CFC-Free Polyurethane
Vaccine Storage Capacity: 2.46 Litres
Gross Storage Capacity  2.50 Litres
Number of Ice Packs Required: 4
Compliance: WHO / MoHP Nepal standards, suitable for vaccine transport and temporary storage</t>
  </si>
  <si>
    <t>Suction Machine (Newborn)</t>
  </si>
  <si>
    <t>Purpose: Clearing newborn airways (nose and mouth) of mucus and fluids
Materials: Medical-grade silicone (soft, flexible, and durable)
Design: Penguin-shaped bulb with soft beak-like nozzle for gentle suction
Suction Strength: 100 mmHg (range: 50–150 mmHg)
Fluid Capacity: Approx. 75 ml
Sterilization: Autoclavable (can withstand repeated sterilization)
Reusability: Reusable and easy to clean
Compliance: Complies with MoHP Nepal standards</t>
  </si>
  <si>
    <t>ARI Timer</t>
  </si>
  <si>
    <t>12 sets</t>
  </si>
  <si>
    <t>Purpose: To assist health workers in counting respiratory rates in children for diagnosing ARI
Type: Simple countdown timer with audible and visual indicators
Activation: Press center button to start
Countdown Duration: Fixed 60 seconds
Accuracy: ±0.1 second
Power source: Battery powered
Weight: Approx. 42–50 grams</t>
  </si>
  <si>
    <t>Digital Thermometer</t>
  </si>
  <si>
    <t>Type: Electronic digital thermometer
Measurement range: 32.0°C to 42.9°C (89.6°F to 109.2°F)
Accuracy: ±0.1°C (±0.2°F)
Display: LCD screen with clear numeric readout
Measurement time: 10–60 seconds
Auto Shut-Off: Yes
Alarm: Beep sound when measurement is complete
Probe type: Flexible preferred for pediatric use
Measurement Sites: Oral, axillary (underarm), rectal
Sterilization: Wipeable with alcohol swabs
Compliance: MoHP Nepal standard</t>
  </si>
  <si>
    <t>Stethoscopes</t>
  </si>
  <si>
    <t>Required Number: Adult Stethoscope- 2, Pediatric Stethoscope-2
Type: Electronic
Chest piece: Dual-sided stainless steel (diaphragm + bell)
Tubing: Dual-lumen, latex-free, flexible, and durable
Earpieces: Soft-sealing, adjustable for comfort and sound isolation
Headset: Adjustable tension, anatomically angled
Sound quality: High acoustic sensitivity for accurate auscultation
Weight: ~150–180 grams
Compliance: MoHP Nepal standard</t>
  </si>
  <si>
    <t>Doppler Gel</t>
  </si>
  <si>
    <t>Type: Ultrasound transmission gel
Formulation: Water-based, hypoallergenic, non-irritating
Viscosity: Medium to low
Color: Clear or light blue
Odor: Odorless
pH Level: Neutral (approx. 6.5–7.5)
Packaging size: 250 ml, or 1 liter bottles/tubes
Safety: Latex-free, non-toxic, safe for all skin types including sensitive skin
Cleaning: Water-soluble; easy to wipe off without staining or residue
Compatibility: Suitable for all fetal Doppler and ultrasound devices
Compliance: Conforms to medical device standards for diagnostic gels</t>
  </si>
  <si>
    <t>Nebulizer</t>
  </si>
  <si>
    <t>1 set</t>
  </si>
  <si>
    <t>Power supply: AC 220 ± 22 V, 50 ± 1 Hz
Compressor pressure: ≥ 0.15 MPa
Free Air Flow (Compressor): ≥ 10 L/min
Nebulization Rate: ≥ 0.2 L/min
Operating Noise: ≤ 55 dB(A)
Mass Median Diameter (MMD): 3.9 μm
Particles &lt; 5 μm: &gt; 65%
Work system: Intermittent and continuous running (24 hours)
Accessories: Nebulizer kit, mask, mouthpiece, tubing, filters</t>
  </si>
  <si>
    <t>Tarpaulin</t>
  </si>
  <si>
    <t>10 pcs</t>
  </si>
  <si>
    <t>Type: PE / or PVC Tarpaulin
Waterproofing: Yes
Size: Approx 12 ft
Temperature Range: can withstand from -30°C to +70°C.
Thickness (mm): PE ~0.3–0.5 mm, PVC 0.5–1.5 mm
Weight: PE 80–200 GSM, PVC 280–600 GSM</t>
  </si>
  <si>
    <t>Scissors</t>
  </si>
  <si>
    <t>Length: 8 to 12 inches (20–30 cm)
Blade Material: High Carbon Steel, Stainless Steel, or Titanium Coated
Blade type: Straight, Serrated
Handle material: Plastic, Rubber-Coated, or Metal
Weight: 200g to 500g (depending on size and material)
Cutting capacity: Can cut through leather, canvas, jeans, cardboard, vinyl, thin metal</t>
  </si>
  <si>
    <t>Screening Sheets</t>
  </si>
  <si>
    <t>Use: medical privacy screens or bed curtains
Fire Retardant: Meets safety standards
Compliance: MoHP Nepal standards</t>
  </si>
  <si>
    <t>Dunlop Mattress</t>
  </si>
  <si>
    <t>Size: 5ft x 6.5ft
Thickness: &gt;6 inches
Type: Hybrid mattress</t>
  </si>
  <si>
    <t>Total Taxable</t>
  </si>
  <si>
    <t>VAT</t>
  </si>
  <si>
    <t xml:space="preserve">Grand Total </t>
  </si>
  <si>
    <t>Purchaser’s Specifications</t>
  </si>
  <si>
    <t>Yes/No</t>
  </si>
  <si>
    <t>Page No Catlogue</t>
  </si>
  <si>
    <t>Remarks</t>
  </si>
  <si>
    <t>Manufacturer</t>
  </si>
  <si>
    <t>Brand</t>
  </si>
  <si>
    <t>Type/Model</t>
  </si>
  <si>
    <t>Country of Origin</t>
  </si>
  <si>
    <t>Description of Function</t>
  </si>
  <si>
    <t>A general purpose fully digital B &amp; W Ultrasound imaging system.</t>
  </si>
  <si>
    <t>Operational Requirements</t>
  </si>
  <si>
    <t>It shall operate on mains AC supply.</t>
  </si>
  <si>
    <t>System Configuration</t>
  </si>
  <si>
    <t>System shall come with main unit, 1 probe, 1 unit of black and white video thermal printer and 1 unit trolley</t>
  </si>
  <si>
    <t>Technical Specifications</t>
  </si>
  <si>
    <t>Latest technology and all digital beam former general purpose standalone ultrasound machine</t>
  </si>
  <si>
    <t>Main applications: OB/GYN, abdominal, peripheral vessels and small parts.</t>
  </si>
  <si>
    <t>The system shall have at least 12” or higher flat LCD monitor with tilt &amp; swivel facilities.</t>
  </si>
  <si>
    <t>Shall have B-mode, M-mode, B/M mode, 2B mode , 2D mode with must have PW function.</t>
  </si>
  <si>
    <t>The system must have at least Two active probe ports for easy use and convenient operation.</t>
  </si>
  <si>
    <t>256 Grey shades for sharp contrast resolutions.</t>
  </si>
  <si>
    <t>Controls for depth, gain compensation, body markers with transducer position.</t>
  </si>
  <si>
    <t>Shall have real time continuous dynamic focus.</t>
  </si>
  <si>
    <t>Shall have facility for image zoom, freeze, text annotation.</t>
  </si>
  <si>
    <t>The system shall have extensive calculation software package for Ob/Gyn and general imaging.</t>
  </si>
  <si>
    <t>The system must have provision for measurement and calculation of distance, area, volume, heart rate and circumference on the image.</t>
  </si>
  <si>
    <t>The system shall have Tissue Harmonic Imaging.</t>
  </si>
  <si>
    <t>Near and far gain adjustable.</t>
  </si>
  <si>
    <t>Contrast, adjustable.</t>
  </si>
  <si>
    <t>Focus: Adjustable 16 levels.</t>
  </si>
  <si>
    <t>Shall have an alpha-numeric keyboard with easy access scans controls and track ball and status display.</t>
  </si>
  <si>
    <t>Cine memory of 250 frames for cine loop playback.</t>
  </si>
  <si>
    <t>Frame rate: not less than 50fps.</t>
  </si>
  <si>
    <t>Display depth: minimum 28-30cm.</t>
  </si>
  <si>
    <t>Dynamic range, selectable up to approximately 165dB.</t>
  </si>
  <si>
    <t>Image storage: Minimum 200 patient’s images on main unit.</t>
  </si>
  <si>
    <t>Shall have facility for inbuilt CD writer.</t>
  </si>
  <si>
    <t>System shall be DICOM ready and capable of being interfaced with HIS/RIS/PACS.</t>
  </si>
  <si>
    <t>Facility for future upgradeability.</t>
  </si>
  <si>
    <t>Probe: convex probe for Obs. /Gyn. and abdominal application is to be supplied.</t>
  </si>
  <si>
    <t>Accessories, spares and consumables</t>
  </si>
  <si>
    <t>Accessories:</t>
  </si>
  <si>
    <r>
      <t xml:space="preserve"> </t>
    </r>
    <r>
      <rPr>
        <sz val="11"/>
        <color rgb="FF000000"/>
        <rFont val="Times New Roman"/>
        <family val="1"/>
      </rPr>
      <t>Black and white video thermal printer with 1 rolls of high density recording paper: 01 no.</t>
    </r>
  </si>
  <si>
    <t>All standard accessories, consumables and parts required to operate the equipment, including all standard tools and cleaning and lubrication materials, to be included in the offer. Bidders must specify the quantity of every item included in their offer (including items not specified above).</t>
  </si>
  <si>
    <t>Operating Environment</t>
  </si>
  <si>
    <t>The system offered shall be designed to operate normally under the conditions of the purchaser's country. The conditions include Power Supply, Climate, Temperature, Humidity, etc.</t>
  </si>
  <si>
    <t>Power supply: 220 – 240 VAC, 50Hz fitted with appropriate plug. The power cable must be at least 3 metre in length.</t>
  </si>
  <si>
    <t>Shall have battery backup and also must provide UPS of suitable rating with voltage regulation and spike protection for 15 minutes back-up.</t>
  </si>
  <si>
    <t>Standards and Safety Requirements</t>
  </si>
  <si>
    <r>
      <t xml:space="preserve">Must submit ISO 13485:2003/AC: 2007 </t>
    </r>
    <r>
      <rPr>
        <b/>
        <sz val="11"/>
        <color rgb="FF000000"/>
        <rFont val="Times New Roman"/>
        <family val="1"/>
      </rPr>
      <t>AND USFDA</t>
    </r>
  </si>
  <si>
    <t>CE (93/42 EEC Directives) and USFDA approved product certificate.</t>
  </si>
  <si>
    <t>Electrical safety conforms to standards for Electrical Safety IEC 60601-2-37 Medical electrical equipment – Part 2-37: Particular requirements for the basic safety and essential performance of ultrasonic medical diagnostic and monitoring equipment.</t>
  </si>
  <si>
    <t>Manufacturer’s Authorization or Local Distributor</t>
  </si>
  <si>
    <t>Authorization (Manufacturer’s Authorization to the main</t>
  </si>
  <si>
    <t>Distributor is also required in case of Local Authorization)</t>
  </si>
  <si>
    <t>User Training</t>
  </si>
  <si>
    <t>Must provide user training (including how to use and maintain the equipment).</t>
  </si>
  <si>
    <t>Warranty</t>
  </si>
  <si>
    <t>Comprehensive warranty for 1 years after acceptance.</t>
  </si>
  <si>
    <t>Maintenance Service During Warranty Period</t>
  </si>
  <si>
    <t>During the warranty period supplier must ensure preventive maintenance and corrective/breakdown maintenance whenever required.</t>
  </si>
  <si>
    <t>Installation and Commissioning</t>
  </si>
  <si>
    <t>The bidder must arrange for the equipment to be installed by certified or qualified personnel; any prerequisites for installation to be communicated to the purchaser in advance, in detail.</t>
  </si>
  <si>
    <t>Documentation</t>
  </si>
  <si>
    <t>User (Operating) manual in English.</t>
  </si>
  <si>
    <t>Service (Technical / Maintenance) manual in English.</t>
  </si>
  <si>
    <t>Certificate of calibration and inspection from factory.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</si>
</sst>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b/>
      <u/>
      <sz val="11"/>
      <color theme="1"/>
      <name val="Aptos Narrow"/>
      <family val="2"/>
      <scheme val="minor"/>
    </font>
    <font>
      <sz val="11"/>
      <name val="Aptos Narrow"/>
      <family val="2"/>
      <scheme val="minor"/>
    </font>
    <font>
      <sz val="8"/>
      <name val="Aptos Narrow"/>
      <family val="2"/>
      <scheme val="minor"/>
    </font>
    <font>
      <sz val="12"/>
      <color theme="1"/>
      <name val="Aptos"/>
      <family val="2"/>
    </font>
    <font>
      <b/>
      <sz val="11"/>
      <color rgb="FF000000"/>
      <name val="Times New Roman"/>
      <family val="1"/>
    </font>
    <font>
      <sz val="11"/>
      <color rgb="FF000000"/>
      <name val="Times New Roman"/>
      <family val="1"/>
    </font>
    <font>
      <sz val="11"/>
      <color rgb="FF000000"/>
      <name val="Calibri"/>
      <family val="2"/>
    </font>
    <font>
      <sz val="12"/>
      <color rgb="FF000000"/>
      <name val="Times New Roman"/>
      <family val="1"/>
    </font>
    <font>
      <b/>
      <sz val="11"/>
      <color rgb="FF333333"/>
      <name val="Times New Roman"/>
      <family val="1"/>
    </font>
    <font>
      <sz val="11"/>
      <color rgb="FF333333"/>
      <name val="Times New Roman"/>
      <family val="1"/>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0" fontId="1" fillId="0" borderId="0" xfId="0" applyFont="1"/>
    <xf numFmtId="0" fontId="0" fillId="2" borderId="0" xfId="0" applyFill="1"/>
    <xf numFmtId="0" fontId="2" fillId="0" borderId="0" xfId="0" applyFont="1"/>
    <xf numFmtId="0" fontId="3" fillId="0" borderId="0" xfId="0" applyFont="1"/>
    <xf numFmtId="0" fontId="6" fillId="0" borderId="0" xfId="0" applyFont="1" applyAlignment="1">
      <alignment horizontal="left" vertical="center" indent="15"/>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horizontal="justify"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6" fillId="0" borderId="0" xfId="0" applyFont="1" applyAlignment="1">
      <alignment vertical="center"/>
    </xf>
    <xf numFmtId="0" fontId="6" fillId="0" borderId="9" xfId="0" applyFont="1" applyBorder="1" applyAlignment="1">
      <alignment vertical="center" wrapText="1"/>
    </xf>
    <xf numFmtId="0" fontId="8" fillId="0" borderId="7" xfId="0" applyFont="1" applyBorder="1" applyAlignment="1">
      <alignment horizontal="left" vertical="center" wrapText="1" indent="6"/>
    </xf>
    <xf numFmtId="0" fontId="9" fillId="0" borderId="9" xfId="0" applyFont="1" applyBorder="1" applyAlignment="1">
      <alignment vertical="center" wrapText="1"/>
    </xf>
    <xf numFmtId="0" fontId="9" fillId="0" borderId="7" xfId="0" applyFont="1" applyBorder="1" applyAlignment="1">
      <alignment vertical="center" wrapText="1"/>
    </xf>
    <xf numFmtId="0" fontId="10" fillId="0" borderId="6" xfId="0" applyFont="1" applyBorder="1" applyAlignment="1">
      <alignment vertical="center" wrapText="1"/>
    </xf>
    <xf numFmtId="0" fontId="11" fillId="0" borderId="6"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4" xfId="0" applyBorder="1"/>
    <xf numFmtId="0" fontId="0" fillId="0" borderId="14" xfId="0" applyBorder="1" applyAlignment="1">
      <alignment vertical="center" wrapText="1"/>
    </xf>
    <xf numFmtId="0" fontId="1" fillId="0" borderId="16" xfId="0" applyFont="1" applyBorder="1" applyAlignment="1">
      <alignment horizontal="center" vertical="center" wrapText="1"/>
    </xf>
    <xf numFmtId="0" fontId="0" fillId="0" borderId="17" xfId="0" applyBorder="1" applyAlignment="1">
      <alignment vertical="center" wrapText="1"/>
    </xf>
    <xf numFmtId="0" fontId="5" fillId="0" borderId="17" xfId="0" applyFont="1" applyBorder="1" applyAlignment="1">
      <alignment vertical="top" wrapText="1"/>
    </xf>
    <xf numFmtId="0" fontId="1" fillId="0" borderId="18" xfId="0" applyFont="1" applyBorder="1" applyAlignment="1">
      <alignment horizontal="center" vertical="center" wrapText="1"/>
    </xf>
    <xf numFmtId="0" fontId="1" fillId="0" borderId="19"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1" fillId="0" borderId="15" xfId="0" applyFont="1" applyBorder="1" applyAlignment="1">
      <alignment horizontal="left" vertical="center" wrapText="1"/>
    </xf>
    <xf numFmtId="0" fontId="7" fillId="0" borderId="11" xfId="0" applyFont="1" applyBorder="1" applyAlignment="1">
      <alignment vertical="center" wrapText="1"/>
    </xf>
    <xf numFmtId="0" fontId="7" fillId="0" borderId="5"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6" fillId="0" borderId="10" xfId="0" applyFont="1" applyBorder="1" applyAlignment="1">
      <alignment vertical="center" wrapText="1"/>
    </xf>
    <xf numFmtId="0" fontId="6" fillId="0" borderId="6" xfId="0" applyFont="1" applyBorder="1" applyAlignment="1">
      <alignment vertical="center" wrapText="1"/>
    </xf>
    <xf numFmtId="0" fontId="7" fillId="0" borderId="8" xfId="0" applyFont="1" applyBorder="1" applyAlignment="1">
      <alignment vertical="center" wrapText="1"/>
    </xf>
    <xf numFmtId="0" fontId="6" fillId="0" borderId="8" xfId="0" applyFont="1" applyBorder="1" applyAlignment="1">
      <alignment vertical="center" wrapText="1"/>
    </xf>
  </cellXfs>
  <cellStyles count="1">
    <cellStyle name="Normal" xfId="0" builtinId="0"/>
  </cellStyles>
  <dxfs count="12">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92D050"/>
          <bgColor rgb="FF000000"/>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113B92-BFF1-49D5-9C29-6F9AFEB92C8E}" name="Table143" displayName="Table143" ref="A1:F26" totalsRowShown="0" headerRowDxfId="11" dataDxfId="9" headerRowBorderDxfId="10" tableBorderDxfId="8" totalsRowBorderDxfId="7">
  <autoFilter ref="A1:F26" xr:uid="{2CAD1FE5-00AB-4A7F-9D86-B098CF4C77E4}"/>
  <sortState xmlns:xlrd2="http://schemas.microsoft.com/office/spreadsheetml/2017/richdata2" ref="A2:F26">
    <sortCondition sortBy="cellColor" ref="B1:B26" dxfId="6"/>
  </sortState>
  <tableColumns count="6">
    <tableColumn id="1" xr3:uid="{B893DFF9-F2A6-46AF-ADB3-8148E4A0D352}" name="S.N." dataDxfId="5"/>
    <tableColumn id="2" xr3:uid="{C42929F5-1F43-44A5-8BD0-AE7CC10C4F5D}" name="Particulars" dataDxfId="4"/>
    <tableColumn id="3" xr3:uid="{1683F461-5616-47FE-ADEC-86143CDECEA3}" name="Qty – Lahan" dataDxfId="3"/>
    <tableColumn id="4" xr3:uid="{7EC598D1-B99A-4F16-BD72-71CD072125D8}" name="Qty – Karjana" dataDxfId="2"/>
    <tableColumn id="5" xr3:uid="{97E6D41A-B66C-47EA-8895-4EE79366D58A}" name="Total Qty" dataDxfId="1"/>
    <tableColumn id="7" xr3:uid="{AE5B4BF4-B3CC-44EF-A88D-D9445521CFB7}" name="Remarks / Required Specification2"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2D2F-16F2-45A3-A944-339D128EA1CD}">
  <dimension ref="A1:J32"/>
  <sheetViews>
    <sheetView tabSelected="1" zoomScale="84" zoomScaleNormal="84" workbookViewId="0">
      <selection activeCell="F7" sqref="F7"/>
    </sheetView>
  </sheetViews>
  <sheetFormatPr defaultRowHeight="15" x14ac:dyDescent="0.25"/>
  <cols>
    <col min="1" max="1" width="10.5703125" customWidth="1"/>
    <col min="2" max="2" width="56.42578125" customWidth="1"/>
    <col min="3" max="3" width="39.140625" customWidth="1"/>
    <col min="4" max="4" width="39.5703125" customWidth="1"/>
    <col min="5" max="5" width="44.85546875" customWidth="1"/>
    <col min="6" max="6" width="213.140625" customWidth="1"/>
    <col min="7" max="7" width="4.42578125" customWidth="1"/>
    <col min="8" max="8" width="17.85546875" bestFit="1" customWidth="1"/>
    <col min="9" max="9" width="21.5703125" bestFit="1" customWidth="1"/>
  </cols>
  <sheetData>
    <row r="1" spans="1:10" ht="44.25" customHeight="1" thickBot="1" x14ac:dyDescent="0.3">
      <c r="A1" s="22" t="s">
        <v>0</v>
      </c>
      <c r="B1" s="23" t="s">
        <v>1</v>
      </c>
      <c r="C1" s="23" t="s">
        <v>2</v>
      </c>
      <c r="D1" s="23" t="s">
        <v>3</v>
      </c>
      <c r="E1" s="23" t="s">
        <v>4</v>
      </c>
      <c r="F1" s="24" t="s">
        <v>5</v>
      </c>
      <c r="H1" t="s">
        <v>4</v>
      </c>
      <c r="I1" t="s">
        <v>6</v>
      </c>
      <c r="J1" t="s">
        <v>7</v>
      </c>
    </row>
    <row r="2" spans="1:10" ht="48.95" customHeight="1" x14ac:dyDescent="0.25">
      <c r="A2" s="25">
        <v>1</v>
      </c>
      <c r="B2" s="26" t="s">
        <v>8</v>
      </c>
      <c r="C2" s="27" t="s">
        <v>9</v>
      </c>
      <c r="D2" s="27" t="s">
        <v>9</v>
      </c>
      <c r="E2" s="27" t="s">
        <v>10</v>
      </c>
      <c r="F2" s="35" t="s">
        <v>11</v>
      </c>
    </row>
    <row r="3" spans="1:10" ht="110.25" customHeight="1" x14ac:dyDescent="0.25">
      <c r="A3" s="28">
        <v>2</v>
      </c>
      <c r="B3" s="21" t="s">
        <v>12</v>
      </c>
      <c r="C3" s="20" t="s">
        <v>13</v>
      </c>
      <c r="D3" s="20" t="s">
        <v>13</v>
      </c>
      <c r="E3" s="21" t="s">
        <v>14</v>
      </c>
      <c r="F3" s="29" t="s">
        <v>15</v>
      </c>
      <c r="H3">
        <v>4</v>
      </c>
    </row>
    <row r="4" spans="1:10" ht="106.5" customHeight="1" x14ac:dyDescent="0.25">
      <c r="A4" s="28">
        <v>3</v>
      </c>
      <c r="B4" s="21" t="s">
        <v>16</v>
      </c>
      <c r="C4" s="20" t="s">
        <v>13</v>
      </c>
      <c r="D4" s="20" t="s">
        <v>13</v>
      </c>
      <c r="E4" s="21" t="s">
        <v>14</v>
      </c>
      <c r="F4" s="29" t="s">
        <v>17</v>
      </c>
      <c r="H4">
        <v>4</v>
      </c>
    </row>
    <row r="5" spans="1:10" ht="179.25" customHeight="1" x14ac:dyDescent="0.25">
      <c r="A5" s="28">
        <v>4</v>
      </c>
      <c r="B5" s="21" t="s">
        <v>18</v>
      </c>
      <c r="C5" s="20" t="s">
        <v>19</v>
      </c>
      <c r="D5" s="20" t="s">
        <v>20</v>
      </c>
      <c r="E5" s="21" t="s">
        <v>21</v>
      </c>
      <c r="F5" s="30" t="s">
        <v>22</v>
      </c>
    </row>
    <row r="6" spans="1:10" ht="165" x14ac:dyDescent="0.25">
      <c r="A6" s="28">
        <v>5</v>
      </c>
      <c r="B6" s="21" t="s">
        <v>23</v>
      </c>
      <c r="C6" s="20" t="s">
        <v>13</v>
      </c>
      <c r="D6" s="20" t="s">
        <v>13</v>
      </c>
      <c r="E6" s="21" t="s">
        <v>14</v>
      </c>
      <c r="F6" s="29" t="s">
        <v>24</v>
      </c>
      <c r="H6">
        <v>4</v>
      </c>
    </row>
    <row r="7" spans="1:10" ht="180" x14ac:dyDescent="0.25">
      <c r="A7" s="28">
        <v>6</v>
      </c>
      <c r="B7" s="21" t="s">
        <v>25</v>
      </c>
      <c r="C7" s="20" t="s">
        <v>13</v>
      </c>
      <c r="D7" s="20" t="s">
        <v>13</v>
      </c>
      <c r="E7" s="21" t="s">
        <v>14</v>
      </c>
      <c r="F7" s="29" t="s">
        <v>26</v>
      </c>
      <c r="H7">
        <v>4</v>
      </c>
    </row>
    <row r="8" spans="1:10" ht="147" customHeight="1" x14ac:dyDescent="0.25">
      <c r="A8" s="28">
        <v>7</v>
      </c>
      <c r="B8" s="21" t="s">
        <v>27</v>
      </c>
      <c r="C8" s="20" t="s">
        <v>19</v>
      </c>
      <c r="D8" s="20" t="s">
        <v>28</v>
      </c>
      <c r="E8" s="21" t="s">
        <v>29</v>
      </c>
      <c r="F8" s="29" t="s">
        <v>30</v>
      </c>
      <c r="H8">
        <v>6</v>
      </c>
    </row>
    <row r="9" spans="1:10" ht="123.75" customHeight="1" x14ac:dyDescent="0.25">
      <c r="A9" s="28">
        <v>8</v>
      </c>
      <c r="B9" s="21" t="s">
        <v>31</v>
      </c>
      <c r="C9" s="20" t="s">
        <v>13</v>
      </c>
      <c r="D9" s="20" t="s">
        <v>32</v>
      </c>
      <c r="E9" s="21" t="s">
        <v>13</v>
      </c>
      <c r="F9" s="29" t="s">
        <v>33</v>
      </c>
      <c r="H9">
        <v>2</v>
      </c>
    </row>
    <row r="10" spans="1:10" ht="105" x14ac:dyDescent="0.25">
      <c r="A10" s="28">
        <v>9</v>
      </c>
      <c r="B10" s="21" t="s">
        <v>34</v>
      </c>
      <c r="C10" s="20" t="s">
        <v>28</v>
      </c>
      <c r="D10" s="20" t="s">
        <v>19</v>
      </c>
      <c r="E10" s="21" t="s">
        <v>29</v>
      </c>
      <c r="F10" s="29" t="s">
        <v>35</v>
      </c>
      <c r="H10">
        <v>6</v>
      </c>
    </row>
    <row r="11" spans="1:10" ht="105" x14ac:dyDescent="0.25">
      <c r="A11" s="28">
        <v>10</v>
      </c>
      <c r="B11" s="21" t="s">
        <v>36</v>
      </c>
      <c r="C11" s="20" t="s">
        <v>19</v>
      </c>
      <c r="D11" s="20" t="s">
        <v>32</v>
      </c>
      <c r="E11" s="21" t="s">
        <v>19</v>
      </c>
      <c r="F11" s="29" t="s">
        <v>37</v>
      </c>
      <c r="H11">
        <v>2</v>
      </c>
    </row>
    <row r="12" spans="1:10" ht="150" x14ac:dyDescent="0.25">
      <c r="A12" s="28">
        <v>11</v>
      </c>
      <c r="B12" s="21" t="s">
        <v>38</v>
      </c>
      <c r="C12" s="20"/>
      <c r="D12" s="20"/>
      <c r="E12" s="21" t="s">
        <v>19</v>
      </c>
      <c r="F12" s="29" t="s">
        <v>39</v>
      </c>
      <c r="H12">
        <v>2</v>
      </c>
    </row>
    <row r="13" spans="1:10" ht="150" x14ac:dyDescent="0.25">
      <c r="A13" s="28">
        <v>12</v>
      </c>
      <c r="B13" s="21" t="s">
        <v>40</v>
      </c>
      <c r="C13" s="20" t="s">
        <v>19</v>
      </c>
      <c r="D13" s="20"/>
      <c r="E13" s="20" t="s">
        <v>19</v>
      </c>
      <c r="F13" s="29" t="s">
        <v>39</v>
      </c>
      <c r="H13">
        <v>2</v>
      </c>
    </row>
    <row r="14" spans="1:10" ht="60" x14ac:dyDescent="0.25">
      <c r="A14" s="28">
        <v>13</v>
      </c>
      <c r="B14" s="21" t="s">
        <v>41</v>
      </c>
      <c r="C14" s="20" t="s">
        <v>13</v>
      </c>
      <c r="D14" s="20" t="s">
        <v>32</v>
      </c>
      <c r="E14" s="21" t="s">
        <v>13</v>
      </c>
      <c r="F14" s="29" t="s">
        <v>42</v>
      </c>
      <c r="H14">
        <v>2</v>
      </c>
    </row>
    <row r="15" spans="1:10" ht="165" x14ac:dyDescent="0.25">
      <c r="A15" s="28">
        <v>14</v>
      </c>
      <c r="B15" s="21" t="s">
        <v>43</v>
      </c>
      <c r="C15" s="20" t="s">
        <v>19</v>
      </c>
      <c r="D15" s="20" t="s">
        <v>32</v>
      </c>
      <c r="E15" s="21" t="s">
        <v>19</v>
      </c>
      <c r="F15" s="29" t="s">
        <v>44</v>
      </c>
      <c r="H15">
        <v>2</v>
      </c>
    </row>
    <row r="16" spans="1:10" ht="105" x14ac:dyDescent="0.25">
      <c r="A16" s="28">
        <v>15</v>
      </c>
      <c r="B16" s="21" t="s">
        <v>45</v>
      </c>
      <c r="C16" s="20" t="s">
        <v>32</v>
      </c>
      <c r="D16" s="20" t="s">
        <v>19</v>
      </c>
      <c r="E16" s="21" t="s">
        <v>19</v>
      </c>
      <c r="F16" s="29" t="s">
        <v>46</v>
      </c>
      <c r="H16">
        <v>2</v>
      </c>
    </row>
    <row r="17" spans="1:10" ht="120" x14ac:dyDescent="0.25">
      <c r="A17" s="28">
        <v>16</v>
      </c>
      <c r="B17" s="21" t="s">
        <v>47</v>
      </c>
      <c r="C17" s="20" t="s">
        <v>32</v>
      </c>
      <c r="D17" s="20" t="s">
        <v>19</v>
      </c>
      <c r="E17" s="21" t="s">
        <v>19</v>
      </c>
      <c r="F17" s="29" t="s">
        <v>48</v>
      </c>
      <c r="H17">
        <v>2</v>
      </c>
    </row>
    <row r="18" spans="1:10" ht="105" x14ac:dyDescent="0.25">
      <c r="A18" s="28">
        <v>17</v>
      </c>
      <c r="B18" s="21" t="s">
        <v>49</v>
      </c>
      <c r="C18" s="20" t="s">
        <v>32</v>
      </c>
      <c r="D18" s="20" t="s">
        <v>50</v>
      </c>
      <c r="E18" s="21" t="s">
        <v>50</v>
      </c>
      <c r="F18" s="29" t="s">
        <v>51</v>
      </c>
      <c r="H18">
        <v>12</v>
      </c>
    </row>
    <row r="19" spans="1:10" s="2" customFormat="1" ht="165" x14ac:dyDescent="0.25">
      <c r="A19" s="28">
        <v>18</v>
      </c>
      <c r="B19" s="21" t="s">
        <v>52</v>
      </c>
      <c r="C19" s="20" t="s">
        <v>32</v>
      </c>
      <c r="D19" s="20" t="s">
        <v>28</v>
      </c>
      <c r="E19" s="21" t="s">
        <v>28</v>
      </c>
      <c r="F19" s="29" t="s">
        <v>53</v>
      </c>
      <c r="H19" s="2" t="s">
        <v>32</v>
      </c>
    </row>
    <row r="20" spans="1:10" ht="135" x14ac:dyDescent="0.25">
      <c r="A20" s="28">
        <v>19</v>
      </c>
      <c r="B20" s="21" t="s">
        <v>54</v>
      </c>
      <c r="C20" s="20" t="s">
        <v>32</v>
      </c>
      <c r="D20" s="20" t="s">
        <v>28</v>
      </c>
      <c r="E20" s="21" t="s">
        <v>28</v>
      </c>
      <c r="F20" s="29" t="s">
        <v>55</v>
      </c>
      <c r="H20">
        <v>4</v>
      </c>
    </row>
    <row r="21" spans="1:10" ht="165" x14ac:dyDescent="0.25">
      <c r="A21" s="28">
        <v>20</v>
      </c>
      <c r="B21" s="21" t="s">
        <v>56</v>
      </c>
      <c r="C21" s="20" t="s">
        <v>32</v>
      </c>
      <c r="D21" s="20" t="s">
        <v>19</v>
      </c>
      <c r="E21" s="21" t="s">
        <v>19</v>
      </c>
      <c r="F21" s="29" t="s">
        <v>57</v>
      </c>
      <c r="H21">
        <v>4</v>
      </c>
    </row>
    <row r="22" spans="1:10" ht="135" x14ac:dyDescent="0.25">
      <c r="A22" s="28">
        <v>21</v>
      </c>
      <c r="B22" s="21" t="s">
        <v>58</v>
      </c>
      <c r="C22" s="20" t="s">
        <v>32</v>
      </c>
      <c r="D22" s="20" t="s">
        <v>59</v>
      </c>
      <c r="E22" s="21" t="s">
        <v>59</v>
      </c>
      <c r="F22" s="29" t="s">
        <v>60</v>
      </c>
      <c r="H22">
        <v>2</v>
      </c>
    </row>
    <row r="23" spans="1:10" ht="90" x14ac:dyDescent="0.25">
      <c r="A23" s="28">
        <v>22</v>
      </c>
      <c r="B23" s="21" t="s">
        <v>61</v>
      </c>
      <c r="C23" s="20" t="s">
        <v>32</v>
      </c>
      <c r="D23" s="20" t="s">
        <v>62</v>
      </c>
      <c r="E23" s="21" t="s">
        <v>62</v>
      </c>
      <c r="F23" s="29" t="s">
        <v>63</v>
      </c>
      <c r="H23">
        <v>1</v>
      </c>
    </row>
    <row r="24" spans="1:10" ht="90" x14ac:dyDescent="0.25">
      <c r="A24" s="28">
        <v>23</v>
      </c>
      <c r="B24" s="21" t="s">
        <v>64</v>
      </c>
      <c r="C24" s="20" t="s">
        <v>32</v>
      </c>
      <c r="D24" s="20" t="s">
        <v>20</v>
      </c>
      <c r="E24" s="21" t="s">
        <v>20</v>
      </c>
      <c r="F24" s="29" t="s">
        <v>65</v>
      </c>
      <c r="H24">
        <v>1</v>
      </c>
    </row>
    <row r="25" spans="1:10" s="4" customFormat="1" ht="45" x14ac:dyDescent="0.25">
      <c r="A25" s="28">
        <v>24</v>
      </c>
      <c r="B25" s="21" t="s">
        <v>66</v>
      </c>
      <c r="C25" s="20" t="s">
        <v>32</v>
      </c>
      <c r="D25" s="20" t="s">
        <v>21</v>
      </c>
      <c r="E25" s="21" t="s">
        <v>21</v>
      </c>
      <c r="F25" s="29" t="s">
        <v>67</v>
      </c>
      <c r="H25" s="4">
        <v>1</v>
      </c>
    </row>
    <row r="26" spans="1:10" ht="45.75" thickBot="1" x14ac:dyDescent="0.3">
      <c r="A26" s="31">
        <v>25</v>
      </c>
      <c r="B26" s="32" t="s">
        <v>68</v>
      </c>
      <c r="C26" s="33" t="s">
        <v>32</v>
      </c>
      <c r="D26" s="33" t="s">
        <v>19</v>
      </c>
      <c r="E26" s="32" t="s">
        <v>19</v>
      </c>
      <c r="F26" s="34" t="s">
        <v>69</v>
      </c>
      <c r="G26" s="2"/>
      <c r="H26" s="2">
        <v>4</v>
      </c>
    </row>
    <row r="28" spans="1:10" x14ac:dyDescent="0.25">
      <c r="H28" s="1" t="s">
        <v>70</v>
      </c>
      <c r="J28">
        <f>SUM(J3:J27)</f>
        <v>0</v>
      </c>
    </row>
    <row r="30" spans="1:10" x14ac:dyDescent="0.25">
      <c r="H30" t="s">
        <v>71</v>
      </c>
      <c r="J30">
        <f>J28*13%</f>
        <v>0</v>
      </c>
    </row>
    <row r="32" spans="1:10" x14ac:dyDescent="0.25">
      <c r="H32" s="3" t="s">
        <v>72</v>
      </c>
      <c r="J32">
        <f>J28+J30</f>
        <v>0</v>
      </c>
    </row>
  </sheetData>
  <phoneticPr fontId="4"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54BB-97AB-4525-9F79-EB910AB76232}">
  <dimension ref="A1:E70"/>
  <sheetViews>
    <sheetView zoomScale="85" zoomScaleNormal="85" workbookViewId="0">
      <selection activeCell="J53" sqref="J53"/>
    </sheetView>
  </sheetViews>
  <sheetFormatPr defaultColWidth="9.85546875" defaultRowHeight="15" x14ac:dyDescent="0.25"/>
  <cols>
    <col min="2" max="2" width="53.85546875" customWidth="1"/>
    <col min="3" max="3" width="18.7109375" customWidth="1"/>
    <col min="4" max="4" width="23.42578125" customWidth="1"/>
    <col min="5" max="5" width="34.42578125" customWidth="1"/>
  </cols>
  <sheetData>
    <row r="1" spans="1:5" ht="15.75" thickBot="1" x14ac:dyDescent="0.3">
      <c r="A1" s="5" t="s">
        <v>8</v>
      </c>
    </row>
    <row r="2" spans="1:5" ht="15.75" thickBot="1" x14ac:dyDescent="0.3">
      <c r="A2" s="6" t="s">
        <v>0</v>
      </c>
      <c r="B2" s="7" t="s">
        <v>73</v>
      </c>
      <c r="C2" s="8" t="s">
        <v>74</v>
      </c>
      <c r="D2" s="7" t="s">
        <v>75</v>
      </c>
      <c r="E2" s="8" t="s">
        <v>76</v>
      </c>
    </row>
    <row r="3" spans="1:5" ht="15.75" thickBot="1" x14ac:dyDescent="0.3">
      <c r="A3" s="9"/>
      <c r="B3" s="10" t="s">
        <v>8</v>
      </c>
      <c r="C3" s="10"/>
      <c r="D3" s="10"/>
      <c r="E3" s="10"/>
    </row>
    <row r="4" spans="1:5" ht="15.75" thickBot="1" x14ac:dyDescent="0.3">
      <c r="A4" s="9"/>
      <c r="B4" s="10" t="s">
        <v>77</v>
      </c>
      <c r="C4" s="10"/>
      <c r="D4" s="10"/>
      <c r="E4" s="10"/>
    </row>
    <row r="5" spans="1:5" ht="15.75" thickBot="1" x14ac:dyDescent="0.3">
      <c r="A5" s="9"/>
      <c r="B5" s="10" t="s">
        <v>78</v>
      </c>
      <c r="C5" s="10"/>
      <c r="D5" s="10"/>
      <c r="E5" s="10"/>
    </row>
    <row r="6" spans="1:5" ht="15.75" thickBot="1" x14ac:dyDescent="0.3">
      <c r="A6" s="9"/>
      <c r="B6" s="10" t="s">
        <v>79</v>
      </c>
      <c r="C6" s="10"/>
      <c r="D6" s="10"/>
      <c r="E6" s="10"/>
    </row>
    <row r="7" spans="1:5" ht="15.75" thickBot="1" x14ac:dyDescent="0.3">
      <c r="A7" s="9"/>
      <c r="B7" s="10" t="s">
        <v>80</v>
      </c>
      <c r="C7" s="10"/>
      <c r="D7" s="10"/>
      <c r="E7" s="10"/>
    </row>
    <row r="8" spans="1:5" ht="15.75" thickBot="1" x14ac:dyDescent="0.3">
      <c r="A8" s="9">
        <v>1</v>
      </c>
      <c r="B8" s="10" t="s">
        <v>81</v>
      </c>
      <c r="C8" s="10"/>
      <c r="D8" s="10"/>
      <c r="E8" s="10"/>
    </row>
    <row r="9" spans="1:5" ht="30.75" thickBot="1" x14ac:dyDescent="0.3">
      <c r="A9" s="11">
        <v>1.1000000000000001</v>
      </c>
      <c r="B9" s="12" t="s">
        <v>82</v>
      </c>
      <c r="C9" s="10"/>
      <c r="D9" s="10"/>
      <c r="E9" s="10"/>
    </row>
    <row r="10" spans="1:5" ht="15.75" thickBot="1" x14ac:dyDescent="0.3">
      <c r="A10" s="9">
        <v>2</v>
      </c>
      <c r="B10" s="10" t="s">
        <v>83</v>
      </c>
      <c r="C10" s="10"/>
      <c r="D10" s="10"/>
      <c r="E10" s="10"/>
    </row>
    <row r="11" spans="1:5" ht="15.75" thickBot="1" x14ac:dyDescent="0.3">
      <c r="A11" s="11">
        <v>2.1</v>
      </c>
      <c r="B11" s="12" t="s">
        <v>84</v>
      </c>
      <c r="C11" s="10"/>
      <c r="D11" s="10"/>
      <c r="E11" s="10"/>
    </row>
    <row r="12" spans="1:5" ht="15.75" thickBot="1" x14ac:dyDescent="0.3">
      <c r="A12" s="9">
        <v>3</v>
      </c>
      <c r="B12" s="10" t="s">
        <v>85</v>
      </c>
      <c r="C12" s="10"/>
      <c r="D12" s="10"/>
      <c r="E12" s="10"/>
    </row>
    <row r="13" spans="1:5" ht="30.75" thickBot="1" x14ac:dyDescent="0.3">
      <c r="A13" s="11">
        <v>3.1</v>
      </c>
      <c r="B13" s="12" t="s">
        <v>86</v>
      </c>
      <c r="C13" s="10"/>
      <c r="D13" s="10"/>
      <c r="E13" s="10"/>
    </row>
    <row r="14" spans="1:5" ht="15.75" thickBot="1" x14ac:dyDescent="0.3">
      <c r="A14" s="9">
        <v>4</v>
      </c>
      <c r="B14" s="10" t="s">
        <v>87</v>
      </c>
      <c r="C14" s="10"/>
      <c r="D14" s="10"/>
      <c r="E14" s="10"/>
    </row>
    <row r="15" spans="1:5" ht="30.75" thickBot="1" x14ac:dyDescent="0.3">
      <c r="A15" s="11">
        <v>4.0999999999999996</v>
      </c>
      <c r="B15" s="12" t="s">
        <v>88</v>
      </c>
      <c r="C15" s="10"/>
      <c r="D15" s="10"/>
      <c r="E15" s="10"/>
    </row>
    <row r="16" spans="1:5" ht="30.75" thickBot="1" x14ac:dyDescent="0.3">
      <c r="A16" s="11">
        <v>4.2</v>
      </c>
      <c r="B16" s="12" t="s">
        <v>89</v>
      </c>
      <c r="C16" s="10"/>
      <c r="D16" s="10"/>
      <c r="E16" s="10"/>
    </row>
    <row r="17" spans="1:5" ht="30.75" thickBot="1" x14ac:dyDescent="0.3">
      <c r="A17" s="11">
        <v>4.3</v>
      </c>
      <c r="B17" s="12" t="s">
        <v>90</v>
      </c>
      <c r="C17" s="10"/>
      <c r="D17" s="10"/>
      <c r="E17" s="10"/>
    </row>
    <row r="18" spans="1:5" ht="30.75" thickBot="1" x14ac:dyDescent="0.3">
      <c r="A18" s="11">
        <v>4.4000000000000004</v>
      </c>
      <c r="B18" s="12" t="s">
        <v>91</v>
      </c>
      <c r="C18" s="10"/>
      <c r="D18" s="10"/>
      <c r="E18" s="10"/>
    </row>
    <row r="19" spans="1:5" ht="30.75" thickBot="1" x14ac:dyDescent="0.3">
      <c r="A19" s="11">
        <v>4.5</v>
      </c>
      <c r="B19" s="12" t="s">
        <v>92</v>
      </c>
      <c r="C19" s="10"/>
      <c r="D19" s="10"/>
      <c r="E19" s="10"/>
    </row>
    <row r="20" spans="1:5" ht="15.75" thickBot="1" x14ac:dyDescent="0.3">
      <c r="A20" s="11">
        <v>4.5999999999999996</v>
      </c>
      <c r="B20" s="12" t="s">
        <v>93</v>
      </c>
      <c r="C20" s="10"/>
      <c r="D20" s="10"/>
      <c r="E20" s="10"/>
    </row>
    <row r="21" spans="1:5" ht="30.75" thickBot="1" x14ac:dyDescent="0.3">
      <c r="A21" s="11">
        <v>4.7</v>
      </c>
      <c r="B21" s="12" t="s">
        <v>94</v>
      </c>
      <c r="C21" s="10"/>
      <c r="D21" s="10"/>
      <c r="E21" s="10"/>
    </row>
    <row r="22" spans="1:5" ht="15.75" thickBot="1" x14ac:dyDescent="0.3">
      <c r="A22" s="11">
        <v>4.8</v>
      </c>
      <c r="B22" s="12" t="s">
        <v>95</v>
      </c>
      <c r="C22" s="10"/>
      <c r="D22" s="10"/>
      <c r="E22" s="10"/>
    </row>
    <row r="23" spans="1:5" ht="30.75" thickBot="1" x14ac:dyDescent="0.3">
      <c r="A23" s="11">
        <v>4.9000000000000004</v>
      </c>
      <c r="B23" s="12" t="s">
        <v>96</v>
      </c>
      <c r="C23" s="10"/>
      <c r="D23" s="10"/>
      <c r="E23" s="10"/>
    </row>
    <row r="24" spans="1:5" ht="30.75" thickBot="1" x14ac:dyDescent="0.3">
      <c r="A24" s="11">
        <v>4.0999999999999996</v>
      </c>
      <c r="B24" s="12" t="s">
        <v>97</v>
      </c>
      <c r="C24" s="10"/>
      <c r="D24" s="10"/>
      <c r="E24" s="10"/>
    </row>
    <row r="25" spans="1:5" ht="45.75" thickBot="1" x14ac:dyDescent="0.3">
      <c r="A25" s="11">
        <v>4.1100000000000003</v>
      </c>
      <c r="B25" s="12" t="s">
        <v>98</v>
      </c>
      <c r="C25" s="10"/>
      <c r="D25" s="10"/>
      <c r="E25" s="10"/>
    </row>
    <row r="26" spans="1:5" ht="15.75" thickBot="1" x14ac:dyDescent="0.3">
      <c r="A26" s="11">
        <v>4.12</v>
      </c>
      <c r="B26" s="12" t="s">
        <v>99</v>
      </c>
      <c r="C26" s="10"/>
      <c r="D26" s="10"/>
      <c r="E26" s="10"/>
    </row>
    <row r="27" spans="1:5" ht="15.75" thickBot="1" x14ac:dyDescent="0.3">
      <c r="A27" s="11">
        <v>4.13</v>
      </c>
      <c r="B27" s="12" t="s">
        <v>100</v>
      </c>
      <c r="C27" s="10"/>
      <c r="D27" s="10"/>
      <c r="E27" s="10"/>
    </row>
    <row r="28" spans="1:5" ht="15.75" thickBot="1" x14ac:dyDescent="0.3">
      <c r="A28" s="11">
        <v>4.1399999999999997</v>
      </c>
      <c r="B28" s="12" t="s">
        <v>101</v>
      </c>
      <c r="C28" s="10"/>
      <c r="D28" s="10"/>
      <c r="E28" s="10"/>
    </row>
    <row r="29" spans="1:5" ht="15.75" thickBot="1" x14ac:dyDescent="0.3">
      <c r="A29" s="11">
        <v>4.1500000000000004</v>
      </c>
      <c r="B29" s="12" t="s">
        <v>102</v>
      </c>
      <c r="C29" s="10"/>
      <c r="D29" s="10"/>
      <c r="E29" s="10"/>
    </row>
    <row r="30" spans="1:5" ht="45.75" thickBot="1" x14ac:dyDescent="0.3">
      <c r="A30" s="11">
        <v>4.16</v>
      </c>
      <c r="B30" s="12" t="s">
        <v>103</v>
      </c>
      <c r="C30" s="10"/>
      <c r="D30" s="10"/>
      <c r="E30" s="10"/>
    </row>
    <row r="31" spans="1:5" ht="15.75" thickBot="1" x14ac:dyDescent="0.3">
      <c r="A31" s="11">
        <v>4.17</v>
      </c>
      <c r="B31" s="12" t="s">
        <v>104</v>
      </c>
      <c r="C31" s="10"/>
      <c r="D31" s="10"/>
      <c r="E31" s="10"/>
    </row>
    <row r="32" spans="1:5" ht="15.75" thickBot="1" x14ac:dyDescent="0.3">
      <c r="A32" s="11">
        <v>4.18</v>
      </c>
      <c r="B32" s="12" t="s">
        <v>105</v>
      </c>
      <c r="C32" s="10"/>
      <c r="D32" s="10"/>
      <c r="E32" s="10"/>
    </row>
    <row r="33" spans="1:5" ht="15.75" thickBot="1" x14ac:dyDescent="0.3">
      <c r="A33" s="11">
        <v>4.1900000000000004</v>
      </c>
      <c r="B33" s="12" t="s">
        <v>106</v>
      </c>
      <c r="C33" s="10"/>
      <c r="D33" s="10"/>
      <c r="E33" s="10"/>
    </row>
    <row r="34" spans="1:5" ht="30.75" thickBot="1" x14ac:dyDescent="0.3">
      <c r="A34" s="11">
        <v>4.2</v>
      </c>
      <c r="B34" s="12" t="s">
        <v>107</v>
      </c>
      <c r="C34" s="10"/>
      <c r="D34" s="10"/>
      <c r="E34" s="10"/>
    </row>
    <row r="35" spans="1:5" ht="15.75" thickBot="1" x14ac:dyDescent="0.3">
      <c r="A35" s="11">
        <v>4.21</v>
      </c>
      <c r="B35" s="12" t="s">
        <v>108</v>
      </c>
      <c r="C35" s="10"/>
      <c r="D35" s="10"/>
      <c r="E35" s="10"/>
    </row>
    <row r="36" spans="1:5" ht="15.75" thickBot="1" x14ac:dyDescent="0.3">
      <c r="A36" s="11">
        <v>4.22</v>
      </c>
      <c r="B36" s="12" t="s">
        <v>109</v>
      </c>
      <c r="C36" s="10"/>
      <c r="D36" s="10"/>
      <c r="E36" s="10"/>
    </row>
    <row r="37" spans="1:5" ht="15.75" thickBot="1" x14ac:dyDescent="0.3">
      <c r="A37" s="13"/>
    </row>
    <row r="38" spans="1:5" ht="15.75" thickBot="1" x14ac:dyDescent="0.3">
      <c r="A38" s="6" t="s">
        <v>0</v>
      </c>
      <c r="B38" s="7" t="s">
        <v>73</v>
      </c>
      <c r="C38" s="8" t="s">
        <v>74</v>
      </c>
      <c r="D38" s="7" t="s">
        <v>75</v>
      </c>
      <c r="E38" s="8" t="s">
        <v>76</v>
      </c>
    </row>
    <row r="39" spans="1:5" ht="30.75" thickBot="1" x14ac:dyDescent="0.3">
      <c r="A39" s="11">
        <v>4.2300000000000004</v>
      </c>
      <c r="B39" s="12" t="s">
        <v>110</v>
      </c>
      <c r="C39" s="10"/>
      <c r="D39" s="10"/>
      <c r="E39" s="10"/>
    </row>
    <row r="40" spans="1:5" ht="15.75" thickBot="1" x14ac:dyDescent="0.3">
      <c r="A40" s="11">
        <v>4.24</v>
      </c>
      <c r="B40" s="12" t="s">
        <v>111</v>
      </c>
      <c r="C40" s="10"/>
      <c r="D40" s="10"/>
      <c r="E40" s="10"/>
    </row>
    <row r="41" spans="1:5" ht="30.75" thickBot="1" x14ac:dyDescent="0.3">
      <c r="A41" s="11">
        <v>4.25</v>
      </c>
      <c r="B41" s="12" t="s">
        <v>112</v>
      </c>
      <c r="C41" s="10"/>
      <c r="D41" s="10"/>
      <c r="E41" s="10"/>
    </row>
    <row r="42" spans="1:5" ht="15.75" thickBot="1" x14ac:dyDescent="0.3">
      <c r="A42" s="9">
        <v>5</v>
      </c>
      <c r="B42" s="10" t="s">
        <v>113</v>
      </c>
      <c r="C42" s="10"/>
      <c r="D42" s="10"/>
      <c r="E42" s="10"/>
    </row>
    <row r="43" spans="1:5" x14ac:dyDescent="0.25">
      <c r="A43" s="38">
        <v>5.0999999999999996</v>
      </c>
      <c r="B43" s="14" t="s">
        <v>114</v>
      </c>
      <c r="C43" s="40"/>
      <c r="D43" s="40"/>
      <c r="E43" s="40"/>
    </row>
    <row r="44" spans="1:5" ht="30.75" thickBot="1" x14ac:dyDescent="0.3">
      <c r="A44" s="39"/>
      <c r="B44" s="15" t="s">
        <v>115</v>
      </c>
      <c r="C44" s="41"/>
      <c r="D44" s="41"/>
      <c r="E44" s="41"/>
    </row>
    <row r="45" spans="1:5" ht="90.75" thickBot="1" x14ac:dyDescent="0.3">
      <c r="A45" s="11">
        <v>5.2</v>
      </c>
      <c r="B45" s="12" t="s">
        <v>116</v>
      </c>
      <c r="C45" s="10"/>
      <c r="D45" s="10"/>
      <c r="E45" s="10"/>
    </row>
    <row r="46" spans="1:5" ht="15.75" thickBot="1" x14ac:dyDescent="0.3">
      <c r="A46" s="9">
        <v>6</v>
      </c>
      <c r="B46" s="10" t="s">
        <v>117</v>
      </c>
      <c r="C46" s="10"/>
      <c r="D46" s="10"/>
      <c r="E46" s="10"/>
    </row>
    <row r="47" spans="1:5" ht="60.75" thickBot="1" x14ac:dyDescent="0.3">
      <c r="A47" s="11">
        <v>6.1</v>
      </c>
      <c r="B47" s="12" t="s">
        <v>118</v>
      </c>
      <c r="C47" s="10"/>
      <c r="D47" s="10"/>
      <c r="E47" s="10"/>
    </row>
    <row r="48" spans="1:5" ht="30.75" thickBot="1" x14ac:dyDescent="0.3">
      <c r="A48" s="11">
        <v>6.2</v>
      </c>
      <c r="B48" s="12" t="s">
        <v>119</v>
      </c>
      <c r="C48" s="10"/>
      <c r="D48" s="10"/>
      <c r="E48" s="10"/>
    </row>
    <row r="49" spans="1:5" ht="45.75" thickBot="1" x14ac:dyDescent="0.3">
      <c r="A49" s="11">
        <v>6.3</v>
      </c>
      <c r="B49" s="12" t="s">
        <v>120</v>
      </c>
      <c r="C49" s="10"/>
      <c r="D49" s="10"/>
      <c r="E49" s="10"/>
    </row>
    <row r="50" spans="1:5" ht="15.75" thickBot="1" x14ac:dyDescent="0.3">
      <c r="A50" s="9">
        <v>7</v>
      </c>
      <c r="B50" s="10" t="s">
        <v>121</v>
      </c>
      <c r="C50" s="10"/>
      <c r="D50" s="10"/>
      <c r="E50" s="10"/>
    </row>
    <row r="51" spans="1:5" ht="30" thickBot="1" x14ac:dyDescent="0.3">
      <c r="A51" s="11">
        <v>7.1</v>
      </c>
      <c r="B51" s="12" t="s">
        <v>122</v>
      </c>
      <c r="C51" s="10"/>
      <c r="D51" s="10"/>
      <c r="E51" s="10"/>
    </row>
    <row r="52" spans="1:5" ht="30.75" thickBot="1" x14ac:dyDescent="0.3">
      <c r="A52" s="11">
        <v>7.2</v>
      </c>
      <c r="B52" s="12" t="s">
        <v>123</v>
      </c>
      <c r="C52" s="10"/>
      <c r="D52" s="10"/>
      <c r="E52" s="10"/>
    </row>
    <row r="53" spans="1:5" ht="75.75" thickBot="1" x14ac:dyDescent="0.3">
      <c r="A53" s="11">
        <v>7.3</v>
      </c>
      <c r="B53" s="12" t="s">
        <v>124</v>
      </c>
      <c r="C53" s="10"/>
      <c r="D53" s="10"/>
      <c r="E53" s="10"/>
    </row>
    <row r="54" spans="1:5" ht="15.75" x14ac:dyDescent="0.25">
      <c r="A54" s="38">
        <v>7.4</v>
      </c>
      <c r="B54" s="16" t="s">
        <v>125</v>
      </c>
      <c r="C54" s="40"/>
      <c r="D54" s="40"/>
      <c r="E54" s="40"/>
    </row>
    <row r="55" spans="1:5" ht="15.75" x14ac:dyDescent="0.25">
      <c r="A55" s="42"/>
      <c r="B55" s="16" t="s">
        <v>126</v>
      </c>
      <c r="C55" s="43"/>
      <c r="D55" s="43"/>
      <c r="E55" s="43"/>
    </row>
    <row r="56" spans="1:5" ht="16.5" thickBot="1" x14ac:dyDescent="0.3">
      <c r="A56" s="39"/>
      <c r="B56" s="17" t="s">
        <v>127</v>
      </c>
      <c r="C56" s="41"/>
      <c r="D56" s="41"/>
      <c r="E56" s="41"/>
    </row>
    <row r="57" spans="1:5" ht="15.75" thickBot="1" x14ac:dyDescent="0.3">
      <c r="A57" s="9">
        <v>8</v>
      </c>
      <c r="B57" s="10" t="s">
        <v>128</v>
      </c>
      <c r="C57" s="10"/>
      <c r="D57" s="10"/>
      <c r="E57" s="10"/>
    </row>
    <row r="58" spans="1:5" ht="30.75" thickBot="1" x14ac:dyDescent="0.3">
      <c r="A58" s="11">
        <v>8.1</v>
      </c>
      <c r="B58" s="12" t="s">
        <v>129</v>
      </c>
      <c r="C58" s="10"/>
      <c r="D58" s="10"/>
      <c r="E58" s="10"/>
    </row>
    <row r="59" spans="1:5" ht="15.75" thickBot="1" x14ac:dyDescent="0.3">
      <c r="A59" s="9">
        <v>9</v>
      </c>
      <c r="B59" s="10" t="s">
        <v>130</v>
      </c>
      <c r="C59" s="10"/>
      <c r="D59" s="10"/>
      <c r="E59" s="10"/>
    </row>
    <row r="60" spans="1:5" ht="30.75" thickBot="1" x14ac:dyDescent="0.3">
      <c r="A60" s="11">
        <v>9.1</v>
      </c>
      <c r="B60" s="12" t="s">
        <v>131</v>
      </c>
      <c r="C60" s="10"/>
      <c r="D60" s="10"/>
      <c r="E60" s="10"/>
    </row>
    <row r="61" spans="1:5" ht="15.75" thickBot="1" x14ac:dyDescent="0.3">
      <c r="A61" s="9">
        <v>10</v>
      </c>
      <c r="B61" s="10" t="s">
        <v>132</v>
      </c>
      <c r="C61" s="10"/>
      <c r="D61" s="10"/>
      <c r="E61" s="10"/>
    </row>
    <row r="62" spans="1:5" ht="15.75" thickBot="1" x14ac:dyDescent="0.3">
      <c r="A62" s="13"/>
    </row>
    <row r="63" spans="1:5" ht="15.75" thickBot="1" x14ac:dyDescent="0.3">
      <c r="A63" s="6" t="s">
        <v>0</v>
      </c>
      <c r="B63" s="7" t="s">
        <v>73</v>
      </c>
      <c r="C63" s="8" t="s">
        <v>74</v>
      </c>
      <c r="D63" s="7" t="s">
        <v>75</v>
      </c>
      <c r="E63" s="8" t="s">
        <v>76</v>
      </c>
    </row>
    <row r="64" spans="1:5" ht="45.75" thickBot="1" x14ac:dyDescent="0.3">
      <c r="A64" s="11">
        <v>10.1</v>
      </c>
      <c r="B64" s="12" t="s">
        <v>133</v>
      </c>
      <c r="C64" s="10"/>
      <c r="D64" s="10"/>
      <c r="E64" s="10"/>
    </row>
    <row r="65" spans="1:5" ht="15.75" thickBot="1" x14ac:dyDescent="0.3">
      <c r="A65" s="18">
        <v>11</v>
      </c>
      <c r="B65" s="10" t="s">
        <v>134</v>
      </c>
      <c r="C65" s="10"/>
      <c r="D65" s="10"/>
      <c r="E65" s="10"/>
    </row>
    <row r="66" spans="1:5" ht="60.75" thickBot="1" x14ac:dyDescent="0.3">
      <c r="A66" s="19">
        <v>11.1</v>
      </c>
      <c r="B66" s="12" t="s">
        <v>135</v>
      </c>
      <c r="C66" s="10"/>
      <c r="D66" s="10"/>
      <c r="E66" s="10"/>
    </row>
    <row r="67" spans="1:5" ht="15.75" thickBot="1" x14ac:dyDescent="0.3">
      <c r="A67" s="9">
        <v>12</v>
      </c>
      <c r="B67" s="10" t="s">
        <v>136</v>
      </c>
      <c r="C67" s="10"/>
      <c r="D67" s="10"/>
      <c r="E67" s="10"/>
    </row>
    <row r="68" spans="1:5" ht="15.75" thickBot="1" x14ac:dyDescent="0.3">
      <c r="A68" s="11">
        <v>12.1</v>
      </c>
      <c r="B68" s="12" t="s">
        <v>137</v>
      </c>
      <c r="C68" s="10"/>
      <c r="D68" s="10"/>
      <c r="E68" s="10"/>
    </row>
    <row r="69" spans="1:5" ht="30.75" thickBot="1" x14ac:dyDescent="0.3">
      <c r="A69" s="11">
        <v>12.2</v>
      </c>
      <c r="B69" s="12" t="s">
        <v>138</v>
      </c>
      <c r="C69" s="10"/>
      <c r="D69" s="10"/>
      <c r="E69" s="10"/>
    </row>
    <row r="70" spans="1:5" ht="15.75" thickBot="1" x14ac:dyDescent="0.3">
      <c r="A70" s="11">
        <v>12.3</v>
      </c>
      <c r="B70" s="36" t="s">
        <v>139</v>
      </c>
      <c r="C70" s="37"/>
      <c r="D70" s="10"/>
      <c r="E70" s="10"/>
    </row>
  </sheetData>
  <mergeCells count="9">
    <mergeCell ref="B70:C70"/>
    <mergeCell ref="A43:A44"/>
    <mergeCell ref="C43:C44"/>
    <mergeCell ref="D43:D44"/>
    <mergeCell ref="E43:E44"/>
    <mergeCell ref="A54:A56"/>
    <mergeCell ref="C54:C56"/>
    <mergeCell ref="D54:D56"/>
    <mergeCell ref="E54:E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9f73e4-4963-4d7e-b9d3-1c0ab715d23f">
      <Terms xmlns="http://schemas.microsoft.com/office/infopath/2007/PartnerControls"/>
    </lcf76f155ced4ddcb4097134ff3c332f>
    <SOS_Owner xmlns="e730f87f-c46b-4d9b-bab0-b86efc40894a">
      <UserInfo>
        <DisplayName/>
        <AccountId xsi:nil="true"/>
        <AccountType/>
      </UserInfo>
    </SOS_Owner>
    <TaxCatchAll xmlns="e730f87f-c46b-4d9b-bab0-b86efc40894a" xsi:nil="true"/>
    <SOS_VersionNumber xmlns="e730f87f-c46b-4d9b-bab0-b86efc40894a" xsi:nil="true"/>
    <SOS_NextReviewDate xmlns="e730f87f-c46b-4d9b-bab0-b86efc40894a" xsi:nil="true"/>
    <SOS_VersionDate xmlns="e730f87f-c46b-4d9b-bab0-b86efc40894a" xsi:nil="true"/>
    <SOS_OrderNumber xmlns="e730f87f-c46b-4d9b-bab0-b86efc40894a" xsi:nil="true"/>
    <SOS_InitialReleaseDate xmlns="e730f87f-c46b-4d9b-bab0-b86efc4089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4FD0415612C645A78D7DDB0E5D25D7" ma:contentTypeVersion="22" ma:contentTypeDescription="Create a new document." ma:contentTypeScope="" ma:versionID="7336a1953d82bb45b098b8b9402ba434">
  <xsd:schema xmlns:xsd="http://www.w3.org/2001/XMLSchema" xmlns:xs="http://www.w3.org/2001/XMLSchema" xmlns:p="http://schemas.microsoft.com/office/2006/metadata/properties" xmlns:ns2="e730f87f-c46b-4d9b-bab0-b86efc40894a" xmlns:ns3="169f73e4-4963-4d7e-b9d3-1c0ab715d23f" targetNamespace="http://schemas.microsoft.com/office/2006/metadata/properties" ma:root="true" ma:fieldsID="14dde2528909e896c51350f240b8497e" ns2:_="" ns3:_="">
    <xsd:import namespace="e730f87f-c46b-4d9b-bab0-b86efc40894a"/>
    <xsd:import namespace="169f73e4-4963-4d7e-b9d3-1c0ab715d23f"/>
    <xsd:element name="properties">
      <xsd:complexType>
        <xsd:sequence>
          <xsd:element name="documentManagement">
            <xsd:complexType>
              <xsd:all>
                <xsd:element ref="ns2:SOS_Owner" minOccurs="0"/>
                <xsd:element ref="ns2:SOS_VersionNumber" minOccurs="0"/>
                <xsd:element ref="ns2:SOS_InitialReleaseDate" minOccurs="0"/>
                <xsd:element ref="ns2:SOS_VersionDate" minOccurs="0"/>
                <xsd:element ref="ns2:SOS_NextReviewDate" minOccurs="0"/>
                <xsd:element ref="ns2:SOS_OrderNumber"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0f87f-c46b-4d9b-bab0-b86efc40894a" elementFormDefault="qualified">
    <xsd:import namespace="http://schemas.microsoft.com/office/2006/documentManagement/types"/>
    <xsd:import namespace="http://schemas.microsoft.com/office/infopath/2007/PartnerControls"/>
    <xsd:element name="SOS_Owner" ma:index="8" nillable="true" ma:displayName="Owner" ma:internalName="SOS_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OS_VersionNumber" ma:index="9" nillable="true" ma:displayName="Version number" ma:internalName="SOS_VersionNumber">
      <xsd:simpleType>
        <xsd:restriction base="dms:Text"/>
      </xsd:simpleType>
    </xsd:element>
    <xsd:element name="SOS_InitialReleaseDate" ma:index="10" nillable="true" ma:displayName="Initial release date" ma:format="DateOnly" ma:internalName="SOS_InitialReleaseDate">
      <xsd:simpleType>
        <xsd:restriction base="dms:DateTime"/>
      </xsd:simpleType>
    </xsd:element>
    <xsd:element name="SOS_VersionDate" ma:index="11" nillable="true" ma:displayName="Version date" ma:format="DateOnly" ma:internalName="SOS_VersionDate">
      <xsd:simpleType>
        <xsd:restriction base="dms:DateTime"/>
      </xsd:simpleType>
    </xsd:element>
    <xsd:element name="SOS_NextReviewDate" ma:index="12" nillable="true" ma:displayName="Next review date" ma:format="DateOnly" ma:internalName="SOS_NextReviewDate">
      <xsd:simpleType>
        <xsd:restriction base="dms:DateTime"/>
      </xsd:simpleType>
    </xsd:element>
    <xsd:element name="SOS_OrderNumber" ma:index="13" nillable="true" ma:displayName="Order number" ma:internalName="SOS_OrderNumber">
      <xsd:simpleType>
        <xsd:restriction base="dms:Number"/>
      </xsd:simpleType>
    </xsd:element>
    <xsd:element name="TaxCatchAll" ma:index="20" nillable="true" ma:displayName="Taxonomy Catch All Column" ma:hidden="true" ma:list="{68f2c858-d289-41dd-b01b-572466e9379e}" ma:internalName="TaxCatchAll" ma:showField="CatchAllData" ma:web="e730f87f-c46b-4d9b-bab0-b86efc40894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9f73e4-4963-4d7e-b9d3-1c0ab715d23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df4511f-57b0-42db-a0aa-6c63a5fbba2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LengthInSeconds" ma:index="28" nillable="true" ma:displayName="MediaLengthInSeconds" ma:hidden="true" ma:internalName="MediaLengthInSeconds" ma:readOnly="true">
      <xsd:simpleType>
        <xsd:restriction base="dms:Unknown"/>
      </xsd:simpleType>
    </xsd:element>
    <xsd:element name="MediaServiceLocation" ma:index="2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CE13CC-7397-46A1-974F-119025B009F2}">
  <ds:schemaRefs>
    <ds:schemaRef ds:uri="http://schemas.microsoft.com/office/2006/metadata/properties"/>
    <ds:schemaRef ds:uri="http://schemas.microsoft.com/office/infopath/2007/PartnerControls"/>
    <ds:schemaRef ds:uri="169f73e4-4963-4d7e-b9d3-1c0ab715d23f"/>
    <ds:schemaRef ds:uri="e730f87f-c46b-4d9b-bab0-b86efc40894a"/>
  </ds:schemaRefs>
</ds:datastoreItem>
</file>

<file path=customXml/itemProps2.xml><?xml version="1.0" encoding="utf-8"?>
<ds:datastoreItem xmlns:ds="http://schemas.openxmlformats.org/officeDocument/2006/customXml" ds:itemID="{0F13BDD8-D6F1-4476-9673-D3217F93D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0f87f-c46b-4d9b-bab0-b86efc40894a"/>
    <ds:schemaRef ds:uri="169f73e4-4963-4d7e-b9d3-1c0ab715d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2F0FF-1772-4BFA-9594-E50B663BC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Health equipment</vt:lpstr>
      <vt:lpstr>Annex. for portable ultrasound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Hada Bipin</dc:creator>
  <cp:keywords/>
  <dc:description/>
  <cp:lastModifiedBy>Shrestha Elisha</cp:lastModifiedBy>
  <cp:revision/>
  <dcterms:created xsi:type="dcterms:W3CDTF">2025-10-10T05:07:04Z</dcterms:created>
  <dcterms:modified xsi:type="dcterms:W3CDTF">2025-10-30T05:48:33Z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0x010100C24FD0415612C645A78D7DDB0E5D25D7</vt:lpwstr>
  </property>
</Properties>
</file>